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 tabRatio="359"/>
  </bookViews>
  <sheets>
    <sheet name="Приложение №17" sheetId="5" r:id="rId1"/>
  </sheets>
  <calcPr calcId="162913"/>
</workbook>
</file>

<file path=xl/calcChain.xml><?xml version="1.0" encoding="utf-8"?>
<calcChain xmlns="http://schemas.openxmlformats.org/spreadsheetml/2006/main">
  <c r="N16" i="5" l="1"/>
  <c r="N15" i="5"/>
  <c r="M16" i="5"/>
  <c r="J14" i="5"/>
  <c r="J17" i="5"/>
  <c r="M17" i="5" s="1"/>
  <c r="J16" i="5"/>
  <c r="J15" i="5"/>
  <c r="L18" i="5"/>
  <c r="K18" i="5"/>
  <c r="I18" i="5"/>
  <c r="H18" i="5"/>
  <c r="G18" i="5"/>
  <c r="N18" i="5" l="1"/>
  <c r="J18" i="5"/>
  <c r="M15" i="5"/>
  <c r="M14" i="5"/>
  <c r="M18" i="5" l="1"/>
  <c r="K55" i="5"/>
  <c r="J55" i="5" l="1"/>
  <c r="I55" i="5"/>
  <c r="H55" i="5"/>
  <c r="G55" i="5"/>
  <c r="F55" i="5"/>
  <c r="G64" i="5" l="1"/>
  <c r="F64" i="5"/>
  <c r="G35" i="5" l="1"/>
  <c r="F35" i="5"/>
</calcChain>
</file>

<file path=xl/sharedStrings.xml><?xml version="1.0" encoding="utf-8"?>
<sst xmlns="http://schemas.openxmlformats.org/spreadsheetml/2006/main" count="126" uniqueCount="87">
  <si>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</si>
  <si>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</si>
  <si>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</si>
  <si>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</si>
  <si>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</si>
  <si>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</si>
  <si>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</si>
  <si>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</si>
  <si>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</si>
  <si>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</si>
  <si>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</si>
  <si>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</si>
  <si>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</si>
  <si>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</si>
  <si>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</si>
  <si>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</si>
  <si>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</si>
  <si>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</si>
  <si>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</si>
  <si>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</si>
  <si>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</si>
  <si>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</si>
  <si>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</si>
  <si>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</si>
  <si>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</si>
  <si>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</si>
  <si>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</si>
  <si>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</si>
  <si>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</si>
  <si>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</si>
  <si>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</si>
  <si>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</si>
  <si>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</si>
  <si>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</si>
  <si>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</si>
  <si>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k.10 (к.11+к.12)</t>
  </si>
  <si>
    <t>Размер на издадената от общината гаранция /в лева/</t>
  </si>
  <si>
    <t>Забележка:</t>
  </si>
  <si>
    <t xml:space="preserve">Краен срок за погасяване </t>
  </si>
  <si>
    <t xml:space="preserve">Изготвил: </t>
  </si>
  <si>
    <t xml:space="preserve">Кмет на общината: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</si>
  <si>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</si>
  <si>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</si>
  <si>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</si>
  <si>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</si>
  <si>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</si>
  <si>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</si>
  <si>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</si>
  <si>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</si>
  <si>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</si>
  <si>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</si>
  <si>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>Приложение  № 17</t>
  </si>
  <si>
    <t>/Адреяна Аргатска - 0899911206/</t>
  </si>
  <si>
    <t xml:space="preserve">         /инж. Недко Кулевски/</t>
  </si>
  <si>
    <t>Банка</t>
  </si>
  <si>
    <t>BGN</t>
  </si>
  <si>
    <t>Рефинансиране на съществуващ дълг</t>
  </si>
  <si>
    <t>ФЛАГ</t>
  </si>
  <si>
    <t>Инвестиц.проект</t>
  </si>
  <si>
    <t>на община Рудозем</t>
  </si>
  <si>
    <t>3.Дог.за фин. лизинг № 13/25.02.2025г.</t>
  </si>
  <si>
    <t>4.Безл.заем 21/07/2/0/00754 от ДФЗ</t>
  </si>
  <si>
    <t>Търговско и/или друго дружество</t>
  </si>
  <si>
    <t>ДФЗ</t>
  </si>
  <si>
    <t>Закупуване на ДМА</t>
  </si>
  <si>
    <t>Капиталови разходи</t>
  </si>
  <si>
    <t>Остатъчен размер на дълга към 01.01.2025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</si>
  <si>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</si>
  <si>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</si>
  <si>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</si>
  <si>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 xml:space="preserve">Общо извършени плащания по дълга през 2025 г. по главница и разходи /в лева/ </t>
  </si>
  <si>
    <t>Остатъчен размер на дълга към 31.12.2025 г. /в лева/</t>
  </si>
  <si>
    <t>2. Информацията се попълва за дългове, които към 01.01.2025 г. са били поети (сключени договори, възникнали задължения), както и за дълговете, които са поети през 2025 г., включително и за тези, които са погасени през 2025 г. Информация за дългове, които към 31.12.2024 г. са приключили, не се попълва.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</si>
  <si>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2025г.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</si>
  <si>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31.12.2025 г. /к.14/ следва да е равен на к.7+к.8-к.9. За дълга във валута с плаващ курс (USD, JPY), левовата равностойност на остатъчния размер към 31.12.2025 г. (к.14) се посочва като се използва съответния курс на БНБ за валутата. </t>
  </si>
  <si>
    <t>5. Остатъчен размер на дълга към 01.01.2025 г. и към 31.12.2025 г. е дълга по счетоводни данни, съответно към двата периода.</t>
  </si>
  <si>
    <t>Остатъчен размер на дълга на бенефициента към 01.01.2025 г. /в лева/</t>
  </si>
  <si>
    <t>Остатъчен размер на дълга на бенефициента към 31.12.2025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</si>
  <si>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01.01.2025 г. са били активни, както и за гаранциите, издадени през 2025 г.</t>
    </r>
  </si>
  <si>
    <t>Остатъчен размер на дълга на лицето към 01.01.2025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</si>
  <si>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</si>
  <si>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на лицето към 31.12.2025 г. /в лева/</t>
  </si>
  <si>
    <t>Остатъчен размер на гаранцията към 01.01.2025 г. /в лева/</t>
  </si>
  <si>
    <t>Остатъчен размер на гаранцията към 31.12.2025 г. /в лева/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</si>
  <si>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2025 година </t>
  </si>
  <si>
    <t>1.Дог.№ 491/16.05.2017</t>
  </si>
  <si>
    <t>2.Дог.№ П0016/01.06.2021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</si>
</sst>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/>
      <protection locked="0"/>
    </xf>
    <xf numFmtId="1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1" applyNumberFormat="1" applyFont="1" applyFill="1" applyBorder="1" applyAlignment="1" applyProtection="1">
      <protection locked="0"/>
    </xf>
    <xf numFmtId="0" fontId="4" fillId="0" borderId="0" xfId="1" applyFont="1" applyFill="1" applyProtection="1">
      <protection locked="0"/>
    </xf>
    <xf numFmtId="3" fontId="9" fillId="0" borderId="8" xfId="1" applyNumberFormat="1" applyFont="1" applyFill="1" applyBorder="1" applyAlignment="1" applyProtection="1">
      <protection locked="0"/>
    </xf>
    <xf numFmtId="3" fontId="9" fillId="0" borderId="2" xfId="1" applyNumberFormat="1" applyFont="1" applyFill="1" applyBorder="1" applyAlignment="1" applyProtection="1">
      <protection locked="0"/>
    </xf>
    <xf numFmtId="3" fontId="5" fillId="2" borderId="1" xfId="1" applyNumberFormat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justify"/>
      <protection locked="0"/>
    </xf>
    <xf numFmtId="0" fontId="13" fillId="0" borderId="0" xfId="1" applyFont="1" applyFill="1" applyProtection="1">
      <protection locked="0"/>
    </xf>
    <xf numFmtId="0" fontId="14" fillId="0" borderId="0" xfId="1" applyFont="1" applyProtection="1">
      <protection locked="0"/>
    </xf>
    <xf numFmtId="0" fontId="15" fillId="0" borderId="0" xfId="1" applyFont="1" applyFill="1" applyBorder="1" applyAlignment="1" applyProtection="1">
      <alignment vertical="justify"/>
      <protection locked="0"/>
    </xf>
    <xf numFmtId="0" fontId="14" fillId="0" borderId="0" xfId="1" applyFont="1" applyFill="1" applyProtection="1"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8" fillId="2" borderId="9" xfId="1" applyFont="1" applyFill="1" applyBorder="1" applyAlignment="1" applyProtection="1">
      <alignment vertical="center" wrapText="1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1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justify"/>
      <protection locked="0"/>
    </xf>
    <xf numFmtId="0" fontId="9" fillId="0" borderId="5" xfId="1" applyFont="1" applyFill="1" applyBorder="1" applyAlignment="1" applyProtection="1">
      <alignment vertical="center" wrapText="1"/>
      <protection locked="0"/>
    </xf>
    <xf numFmtId="3" fontId="9" fillId="0" borderId="8" xfId="1" applyNumberFormat="1" applyFont="1" applyFill="1" applyBorder="1" applyAlignment="1" applyProtection="1">
      <alignment wrapText="1"/>
      <protection locked="0"/>
    </xf>
    <xf numFmtId="3" fontId="9" fillId="0" borderId="2" xfId="1" applyNumberFormat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 applyProtection="1">
      <alignment vertical="justify"/>
      <protection locked="0"/>
    </xf>
    <xf numFmtId="0" fontId="9" fillId="0" borderId="8" xfId="1" applyFont="1" applyFill="1" applyBorder="1" applyAlignment="1" applyProtection="1">
      <alignment vertical="center" wrapText="1"/>
      <protection locked="0"/>
    </xf>
    <xf numFmtId="3" fontId="5" fillId="2" borderId="7" xfId="1" applyNumberFormat="1" applyFont="1" applyFill="1" applyBorder="1" applyAlignment="1" applyProtection="1">
      <alignment wrapText="1"/>
      <protection locked="0"/>
    </xf>
    <xf numFmtId="3" fontId="5" fillId="2" borderId="6" xfId="1" applyNumberFormat="1" applyFont="1" applyFill="1" applyBorder="1" applyAlignment="1" applyProtection="1">
      <alignment wrapText="1"/>
      <protection locked="0"/>
    </xf>
    <xf numFmtId="3" fontId="5" fillId="3" borderId="1" xfId="1" applyNumberFormat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9" fillId="0" borderId="1" xfId="1" applyNumberFormat="1" applyFont="1" applyFill="1" applyBorder="1" applyAlignment="1" applyProtection="1">
      <alignment vertical="justify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9" fillId="2" borderId="6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0" borderId="0" xfId="1" applyFont="1" applyProtection="1">
      <protection locked="0"/>
    </xf>
    <xf numFmtId="3" fontId="9" fillId="0" borderId="8" xfId="1" applyNumberFormat="1" applyFont="1" applyFill="1" applyBorder="1" applyAlignment="1"/>
    <xf numFmtId="3" fontId="9" fillId="0" borderId="2" xfId="1" applyNumberFormat="1" applyFont="1" applyFill="1" applyBorder="1" applyAlignment="1"/>
    <xf numFmtId="3" fontId="9" fillId="0" borderId="1" xfId="1" applyNumberFormat="1" applyFont="1" applyFill="1" applyBorder="1" applyAlignment="1"/>
    <xf numFmtId="3" fontId="9" fillId="0" borderId="2" xfId="1" applyNumberFormat="1" applyFont="1" applyFill="1" applyBorder="1" applyAlignment="1">
      <alignment wrapText="1"/>
    </xf>
    <xf numFmtId="14" fontId="9" fillId="0" borderId="2" xfId="1" applyNumberFormat="1" applyFont="1" applyFill="1" applyBorder="1" applyAlignment="1"/>
    <xf numFmtId="3" fontId="9" fillId="2" borderId="1" xfId="1" applyNumberFormat="1" applyFont="1" applyFill="1" applyBorder="1" applyAlignment="1"/>
    <xf numFmtId="3" fontId="9" fillId="0" borderId="7" xfId="1" applyNumberFormat="1" applyFont="1" applyFill="1" applyBorder="1" applyAlignment="1"/>
    <xf numFmtId="3" fontId="9" fillId="0" borderId="9" xfId="1" applyNumberFormat="1" applyFont="1" applyFill="1" applyBorder="1" applyAlignment="1"/>
    <xf numFmtId="0" fontId="4" fillId="0" borderId="0" xfId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wrapText="1"/>
      <protection locked="0"/>
    </xf>
    <xf numFmtId="0" fontId="5" fillId="0" borderId="0" xfId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3" fontId="4" fillId="0" borderId="0" xfId="1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right" vertical="center" wrapText="1"/>
      <protection locked="0"/>
    </xf>
    <xf numFmtId="0" fontId="5" fillId="2" borderId="7" xfId="1" applyFont="1" applyFill="1" applyBorder="1" applyAlignment="1" applyProtection="1">
      <alignment horizontal="right" vertical="center" wrapText="1"/>
      <protection locked="0"/>
    </xf>
    <xf numFmtId="0" fontId="5" fillId="2" borderId="6" xfId="1" applyFont="1" applyFill="1" applyBorder="1" applyAlignment="1" applyProtection="1">
      <alignment horizontal="right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16" fillId="0" borderId="0" xfId="0" applyFont="1" applyFill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  <xf numFmtId="3" fontId="9" fillId="0" borderId="8" xfId="1" applyNumberFormat="1" applyFont="1" applyFill="1" applyBorder="1" applyAlignment="1">
      <alignment wrapText="1"/>
    </xf>
    <xf numFmtId="3" fontId="4" fillId="0" borderId="0" xfId="1" applyNumberFormat="1" applyFont="1" applyFill="1" applyProtection="1">
      <protection locked="0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68"/>
  <sheetViews>
    <sheetView tabSelected="1" zoomScale="90" zoomScaleNormal="90" workbookViewId="0">
      <selection activeCell="A17" sqref="A17"/>
    </sheetView>
  </sheetViews>
  <sheetFormatPr defaultRowHeight="12.75" x14ac:dyDescent="0.2"/>
  <cols>
    <col min="1" max="1" width="27.28515625" style="1" customWidth="1"/>
    <col min="2" max="2" width="19.28515625" style="1" customWidth="1"/>
    <col min="3" max="3" width="12.85546875" style="1" customWidth="1"/>
    <col min="4" max="4" width="17.140625" style="1" customWidth="1"/>
    <col min="5" max="5" width="20.7109375" style="1" customWidth="1"/>
    <col min="6" max="6" width="14.7109375" style="1" customWidth="1"/>
    <col min="7" max="8" width="15" style="1" customWidth="1"/>
    <col min="9" max="9" width="17.42578125" style="1" customWidth="1"/>
    <col min="10" max="10" width="19.85546875" style="1" customWidth="1"/>
    <col min="11" max="11" width="17.28515625" style="1" customWidth="1"/>
    <col min="12" max="12" width="11.42578125" style="1" customWidth="1"/>
    <col min="13" max="13" width="18.28515625" style="1" customWidth="1"/>
    <col min="14" max="14" width="18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5" ht="15.75" x14ac:dyDescent="0.25">
      <c r="M1" s="2"/>
    </row>
    <row r="2" spans="1:15" ht="18.75" x14ac:dyDescent="0.3">
      <c r="L2" s="48" t="s">
        <v>51</v>
      </c>
    </row>
    <row r="3" spans="1:15" ht="15.75" x14ac:dyDescent="0.25">
      <c r="A3" s="74" t="s">
        <v>10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5" ht="1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18.75" x14ac:dyDescent="0.2">
      <c r="A5" s="81" t="s">
        <v>84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5" ht="18.75" x14ac:dyDescent="0.2">
      <c r="A6" s="81" t="s">
        <v>59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5" s="4" customFormat="1" ht="15.75" x14ac:dyDescent="0.25">
      <c r="A7" s="74"/>
      <c r="B7" s="74"/>
      <c r="C7" s="74"/>
      <c r="D7" s="74"/>
      <c r="E7" s="74"/>
      <c r="F7" s="74"/>
      <c r="G7" s="74"/>
      <c r="H7" s="74"/>
      <c r="I7" s="3"/>
      <c r="J7" s="3"/>
      <c r="M7" s="3" t="s">
        <v>3</v>
      </c>
      <c r="N7" s="5">
        <v>7108</v>
      </c>
    </row>
    <row r="8" spans="1:15" s="4" customFormat="1" ht="17.25" customHeight="1" x14ac:dyDescent="0.25">
      <c r="A8" s="6" t="s">
        <v>44</v>
      </c>
    </row>
    <row r="9" spans="1:15" s="4" customFormat="1" ht="8.25" customHeight="1" x14ac:dyDescent="0.2">
      <c r="A9" s="7"/>
    </row>
    <row r="10" spans="1:15" ht="15.75" customHeight="1" x14ac:dyDescent="0.2">
      <c r="A10" s="78" t="s">
        <v>42</v>
      </c>
      <c r="B10" s="66" t="s">
        <v>5</v>
      </c>
      <c r="C10" s="66" t="s">
        <v>6</v>
      </c>
      <c r="D10" s="66" t="s">
        <v>8</v>
      </c>
      <c r="E10" s="66" t="s">
        <v>9</v>
      </c>
      <c r="F10" s="66" t="s">
        <v>7</v>
      </c>
      <c r="G10" s="66" t="s">
        <v>66</v>
      </c>
      <c r="H10" s="66" t="s">
        <v>67</v>
      </c>
      <c r="I10" s="66" t="s">
        <v>68</v>
      </c>
      <c r="J10" s="66" t="s">
        <v>69</v>
      </c>
      <c r="K10" s="8" t="s">
        <v>1</v>
      </c>
      <c r="L10" s="9"/>
      <c r="M10" s="66" t="s">
        <v>70</v>
      </c>
      <c r="N10" s="66" t="s">
        <v>71</v>
      </c>
    </row>
    <row r="11" spans="1:15" ht="15.75" customHeight="1" x14ac:dyDescent="0.2">
      <c r="A11" s="79"/>
      <c r="B11" s="67"/>
      <c r="C11" s="67"/>
      <c r="D11" s="67"/>
      <c r="E11" s="67"/>
      <c r="F11" s="67"/>
      <c r="G11" s="67"/>
      <c r="H11" s="67"/>
      <c r="I11" s="67"/>
      <c r="J11" s="67"/>
      <c r="K11" s="86" t="s">
        <v>11</v>
      </c>
      <c r="L11" s="82" t="s">
        <v>12</v>
      </c>
      <c r="M11" s="67"/>
      <c r="N11" s="67"/>
    </row>
    <row r="12" spans="1:15" ht="96.75" customHeight="1" x14ac:dyDescent="0.2">
      <c r="A12" s="80"/>
      <c r="B12" s="68"/>
      <c r="C12" s="68"/>
      <c r="D12" s="68"/>
      <c r="E12" s="68"/>
      <c r="F12" s="68"/>
      <c r="G12" s="68"/>
      <c r="H12" s="68"/>
      <c r="I12" s="68"/>
      <c r="J12" s="68"/>
      <c r="K12" s="87"/>
      <c r="L12" s="83"/>
      <c r="M12" s="68"/>
      <c r="N12" s="68"/>
    </row>
    <row r="13" spans="1:15" ht="33" customHeight="1" x14ac:dyDescent="0.2">
      <c r="A13" s="10" t="s">
        <v>20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27</v>
      </c>
      <c r="H13" s="10" t="s">
        <v>28</v>
      </c>
      <c r="I13" s="10" t="s">
        <v>26</v>
      </c>
      <c r="J13" s="10" t="s">
        <v>35</v>
      </c>
      <c r="K13" s="10" t="s">
        <v>29</v>
      </c>
      <c r="L13" s="10" t="s">
        <v>30</v>
      </c>
      <c r="M13" s="10" t="s">
        <v>31</v>
      </c>
      <c r="N13" s="11" t="s">
        <v>32</v>
      </c>
    </row>
    <row r="14" spans="1:15" s="13" customFormat="1" ht="54" customHeight="1" x14ac:dyDescent="0.25">
      <c r="A14" s="49" t="s">
        <v>85</v>
      </c>
      <c r="B14" s="50">
        <v>1999990</v>
      </c>
      <c r="C14" s="50" t="s">
        <v>54</v>
      </c>
      <c r="D14" s="51" t="s">
        <v>55</v>
      </c>
      <c r="E14" s="52" t="s">
        <v>56</v>
      </c>
      <c r="F14" s="53">
        <v>48350</v>
      </c>
      <c r="G14" s="51">
        <v>955556</v>
      </c>
      <c r="H14" s="49">
        <v>0</v>
      </c>
      <c r="I14" s="51">
        <v>111110</v>
      </c>
      <c r="J14" s="54">
        <f>K14+L14</f>
        <v>45874</v>
      </c>
      <c r="K14" s="51">
        <v>45874</v>
      </c>
      <c r="L14" s="55">
        <v>0</v>
      </c>
      <c r="M14" s="54">
        <f>+J14+I14</f>
        <v>156984</v>
      </c>
      <c r="N14" s="51">
        <v>844446</v>
      </c>
      <c r="O14" s="89"/>
    </row>
    <row r="15" spans="1:15" s="13" customFormat="1" ht="43.5" customHeight="1" x14ac:dyDescent="0.25">
      <c r="A15" s="49" t="s">
        <v>86</v>
      </c>
      <c r="B15" s="50">
        <v>5500000</v>
      </c>
      <c r="C15" s="50" t="s">
        <v>57</v>
      </c>
      <c r="D15" s="51" t="s">
        <v>55</v>
      </c>
      <c r="E15" s="50" t="s">
        <v>58</v>
      </c>
      <c r="F15" s="53">
        <v>51646</v>
      </c>
      <c r="G15" s="50">
        <v>5044195</v>
      </c>
      <c r="H15" s="49">
        <v>0</v>
      </c>
      <c r="I15" s="50">
        <v>153000</v>
      </c>
      <c r="J15" s="54">
        <f t="shared" ref="J15:J17" si="0">K15+L15</f>
        <v>124033</v>
      </c>
      <c r="K15" s="50">
        <v>122833</v>
      </c>
      <c r="L15" s="56">
        <v>1200</v>
      </c>
      <c r="M15" s="54">
        <f t="shared" ref="M15:M17" si="1">+J15+I15</f>
        <v>277033</v>
      </c>
      <c r="N15" s="50">
        <f>G15-I15</f>
        <v>4891195</v>
      </c>
      <c r="O15" s="89"/>
    </row>
    <row r="16" spans="1:15" s="13" customFormat="1" ht="51" customHeight="1" x14ac:dyDescent="0.25">
      <c r="A16" s="88" t="s">
        <v>60</v>
      </c>
      <c r="B16" s="50">
        <v>89764</v>
      </c>
      <c r="C16" s="52" t="s">
        <v>62</v>
      </c>
      <c r="D16" s="51" t="s">
        <v>55</v>
      </c>
      <c r="E16" s="52" t="s">
        <v>64</v>
      </c>
      <c r="F16" s="53">
        <v>47567</v>
      </c>
      <c r="G16" s="51">
        <v>0</v>
      </c>
      <c r="H16" s="49">
        <v>89764</v>
      </c>
      <c r="I16" s="51">
        <v>24815</v>
      </c>
      <c r="J16" s="54">
        <f t="shared" si="0"/>
        <v>2373</v>
      </c>
      <c r="K16" s="51">
        <v>2373</v>
      </c>
      <c r="L16" s="55">
        <v>0</v>
      </c>
      <c r="M16" s="54">
        <f t="shared" si="1"/>
        <v>27188</v>
      </c>
      <c r="N16" s="51">
        <f>H16-I16</f>
        <v>64949</v>
      </c>
      <c r="O16" s="89"/>
    </row>
    <row r="17" spans="1:15" s="13" customFormat="1" ht="43.5" customHeight="1" x14ac:dyDescent="0.25">
      <c r="A17" s="88" t="s">
        <v>61</v>
      </c>
      <c r="B17" s="50">
        <v>468314</v>
      </c>
      <c r="C17" s="50" t="s">
        <v>63</v>
      </c>
      <c r="D17" s="51" t="s">
        <v>55</v>
      </c>
      <c r="E17" s="50" t="s">
        <v>65</v>
      </c>
      <c r="F17" s="53">
        <v>45848</v>
      </c>
      <c r="G17" s="50">
        <v>0</v>
      </c>
      <c r="H17" s="49">
        <v>468314</v>
      </c>
      <c r="I17" s="50">
        <v>468314</v>
      </c>
      <c r="J17" s="54">
        <f t="shared" si="0"/>
        <v>0</v>
      </c>
      <c r="K17" s="50">
        <v>0</v>
      </c>
      <c r="L17" s="56">
        <v>0</v>
      </c>
      <c r="M17" s="54">
        <f t="shared" si="1"/>
        <v>468314</v>
      </c>
      <c r="N17" s="50">
        <v>0</v>
      </c>
      <c r="O17" s="89"/>
    </row>
    <row r="18" spans="1:15" s="13" customFormat="1" ht="21" customHeight="1" x14ac:dyDescent="0.25">
      <c r="A18" s="75" t="s">
        <v>2</v>
      </c>
      <c r="B18" s="76"/>
      <c r="C18" s="76"/>
      <c r="D18" s="76"/>
      <c r="E18" s="76"/>
      <c r="F18" s="77"/>
      <c r="G18" s="16">
        <f>SUM(G14:G17)</f>
        <v>5999751</v>
      </c>
      <c r="H18" s="16">
        <f>SUM(H14:H17)</f>
        <v>558078</v>
      </c>
      <c r="I18" s="16">
        <f t="shared" ref="I18:N18" si="2">SUM(I14:I17)</f>
        <v>757239</v>
      </c>
      <c r="J18" s="16">
        <f t="shared" si="2"/>
        <v>172280</v>
      </c>
      <c r="K18" s="16">
        <f t="shared" si="2"/>
        <v>171080</v>
      </c>
      <c r="L18" s="16">
        <f t="shared" si="2"/>
        <v>1200</v>
      </c>
      <c r="M18" s="16">
        <f t="shared" si="2"/>
        <v>929519</v>
      </c>
      <c r="N18" s="16">
        <f t="shared" si="2"/>
        <v>5800590</v>
      </c>
    </row>
    <row r="19" spans="1:15" s="13" customFormat="1" ht="15.75" x14ac:dyDescent="0.2">
      <c r="A19" s="17"/>
      <c r="B19" s="17"/>
      <c r="C19" s="17"/>
      <c r="D19" s="17"/>
      <c r="E19" s="17"/>
      <c r="F19" s="17"/>
      <c r="G19" s="17"/>
      <c r="H19" s="18"/>
      <c r="I19" s="18"/>
      <c r="J19" s="18"/>
      <c r="K19" s="18"/>
    </row>
    <row r="20" spans="1:15" ht="18.75" customHeight="1" x14ac:dyDescent="0.2">
      <c r="A20" s="19" t="s">
        <v>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5" ht="29.25" customHeight="1" x14ac:dyDescent="0.2">
      <c r="A21" s="84">
        <v>48547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73"/>
      <c r="M21" s="73"/>
      <c r="N21" s="73"/>
      <c r="O21" s="72"/>
    </row>
    <row r="22" spans="1:15" ht="30" customHeight="1" x14ac:dyDescent="0.2">
      <c r="A22" s="71" t="s">
        <v>72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2"/>
      <c r="M22" s="72"/>
      <c r="N22" s="72"/>
    </row>
    <row r="23" spans="1:15" s="13" customFormat="1" ht="13.5" customHeight="1" x14ac:dyDescent="0.2">
      <c r="A23" s="69" t="s">
        <v>73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5" s="13" customFormat="1" ht="24.75" customHeight="1" x14ac:dyDescent="0.2">
      <c r="A24" s="69" t="s">
        <v>74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85"/>
      <c r="M24" s="85"/>
      <c r="N24" s="85"/>
      <c r="O24" s="85"/>
    </row>
    <row r="25" spans="1:15" s="13" customFormat="1" x14ac:dyDescent="0.2">
      <c r="A25" s="57" t="s">
        <v>75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2"/>
    </row>
    <row r="26" spans="1:15" s="13" customFormat="1" ht="15.7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1"/>
      <c r="K26" s="21"/>
      <c r="L26" s="22"/>
      <c r="M26" s="22"/>
      <c r="N26" s="22"/>
    </row>
    <row r="27" spans="1:15" s="13" customFormat="1" ht="19.5" customHeight="1" x14ac:dyDescent="0.25">
      <c r="A27" s="6" t="s">
        <v>4</v>
      </c>
      <c r="B27" s="17"/>
      <c r="C27" s="17"/>
      <c r="D27" s="17"/>
      <c r="E27" s="17"/>
      <c r="F27" s="17"/>
      <c r="G27" s="17"/>
      <c r="H27" s="1"/>
      <c r="I27" s="1"/>
      <c r="J27" s="18"/>
      <c r="K27" s="18"/>
    </row>
    <row r="28" spans="1:15" s="13" customFormat="1" ht="5.25" customHeight="1" x14ac:dyDescent="0.2">
      <c r="A28" s="7"/>
      <c r="B28" s="17"/>
      <c r="C28" s="17"/>
      <c r="D28" s="17"/>
      <c r="E28" s="17"/>
      <c r="F28" s="17"/>
      <c r="G28" s="17"/>
      <c r="H28" s="1"/>
      <c r="I28" s="1"/>
      <c r="J28" s="18"/>
      <c r="K28" s="18"/>
    </row>
    <row r="29" spans="1:15" s="13" customFormat="1" ht="117.75" customHeight="1" x14ac:dyDescent="0.2">
      <c r="A29" s="23" t="s">
        <v>16</v>
      </c>
      <c r="B29" s="23" t="s">
        <v>36</v>
      </c>
      <c r="C29" s="23" t="s">
        <v>19</v>
      </c>
      <c r="D29" s="23" t="s">
        <v>17</v>
      </c>
      <c r="E29" s="23" t="s">
        <v>33</v>
      </c>
      <c r="F29" s="23" t="s">
        <v>76</v>
      </c>
      <c r="G29" s="23" t="s">
        <v>77</v>
      </c>
      <c r="H29" s="1"/>
      <c r="I29" s="1"/>
      <c r="J29" s="24"/>
      <c r="K29" s="24"/>
    </row>
    <row r="30" spans="1:15" s="13" customFormat="1" x14ac:dyDescent="0.2">
      <c r="A30" s="25" t="s">
        <v>20</v>
      </c>
      <c r="B30" s="25" t="s">
        <v>21</v>
      </c>
      <c r="C30" s="25" t="s">
        <v>22</v>
      </c>
      <c r="D30" s="25" t="s">
        <v>23</v>
      </c>
      <c r="E30" s="25" t="s">
        <v>24</v>
      </c>
      <c r="F30" s="25" t="s">
        <v>25</v>
      </c>
      <c r="G30" s="25" t="s">
        <v>27</v>
      </c>
      <c r="H30" s="1"/>
      <c r="I30" s="1"/>
      <c r="J30" s="24"/>
      <c r="K30" s="24"/>
    </row>
    <row r="31" spans="1:15" s="13" customFormat="1" ht="24" customHeight="1" x14ac:dyDescent="0.25">
      <c r="A31" s="26" t="s">
        <v>13</v>
      </c>
      <c r="B31" s="12"/>
      <c r="C31" s="27"/>
      <c r="D31" s="26"/>
      <c r="E31" s="26"/>
      <c r="F31" s="26"/>
      <c r="G31" s="26"/>
      <c r="H31" s="1"/>
      <c r="I31" s="1"/>
      <c r="J31" s="18"/>
      <c r="K31" s="18"/>
    </row>
    <row r="32" spans="1:15" s="13" customFormat="1" ht="24" customHeight="1" x14ac:dyDescent="0.25">
      <c r="A32" s="26"/>
      <c r="B32" s="12"/>
      <c r="C32" s="27"/>
      <c r="D32" s="26"/>
      <c r="E32" s="26"/>
      <c r="F32" s="26"/>
      <c r="G32" s="26"/>
      <c r="H32" s="1"/>
      <c r="I32" s="1"/>
      <c r="J32" s="18"/>
      <c r="K32" s="18"/>
    </row>
    <row r="33" spans="1:14" s="24" customFormat="1" ht="24" customHeight="1" x14ac:dyDescent="0.25">
      <c r="A33" s="26" t="s">
        <v>14</v>
      </c>
      <c r="B33" s="12"/>
      <c r="C33" s="26"/>
      <c r="D33" s="26"/>
      <c r="E33" s="26"/>
      <c r="F33" s="26"/>
      <c r="G33" s="26"/>
      <c r="H33" s="1"/>
      <c r="I33" s="1"/>
      <c r="J33" s="18"/>
      <c r="K33" s="18"/>
    </row>
    <row r="34" spans="1:14" s="24" customFormat="1" ht="24" customHeight="1" x14ac:dyDescent="0.25">
      <c r="A34" s="26" t="s">
        <v>15</v>
      </c>
      <c r="B34" s="12"/>
      <c r="C34" s="26"/>
      <c r="D34" s="26"/>
      <c r="E34" s="26"/>
      <c r="F34" s="26"/>
      <c r="G34" s="26"/>
      <c r="H34" s="1"/>
      <c r="I34" s="1"/>
      <c r="J34" s="18"/>
      <c r="K34" s="18"/>
    </row>
    <row r="35" spans="1:14" s="24" customFormat="1" ht="20.25" customHeight="1" x14ac:dyDescent="0.2">
      <c r="A35" s="28"/>
      <c r="B35" s="29"/>
      <c r="C35" s="29"/>
      <c r="D35" s="29"/>
      <c r="E35" s="30" t="s">
        <v>2</v>
      </c>
      <c r="F35" s="31">
        <f>SUM(F31:F34)</f>
        <v>0</v>
      </c>
      <c r="G35" s="31">
        <f>SUM(G31:G34)</f>
        <v>0</v>
      </c>
      <c r="H35" s="1"/>
      <c r="I35" s="1"/>
      <c r="J35" s="18"/>
      <c r="K35" s="18"/>
    </row>
    <row r="36" spans="1:14" s="24" customFormat="1" ht="15.75" x14ac:dyDescent="0.2">
      <c r="H36" s="18"/>
      <c r="I36" s="18"/>
      <c r="J36" s="18"/>
      <c r="K36" s="18"/>
    </row>
    <row r="37" spans="1:14" s="24" customFormat="1" ht="15.75" x14ac:dyDescent="0.2">
      <c r="A37" s="19" t="s">
        <v>37</v>
      </c>
      <c r="H37" s="18"/>
      <c r="I37" s="18"/>
      <c r="J37" s="18"/>
      <c r="K37" s="18"/>
    </row>
    <row r="38" spans="1:14" s="24" customFormat="1" ht="15" x14ac:dyDescent="0.25">
      <c r="A38" s="57" t="s">
        <v>78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s="24" customFormat="1" ht="12" customHeight="1" x14ac:dyDescent="0.2">
      <c r="A39" s="1"/>
      <c r="H39" s="18"/>
      <c r="I39" s="18"/>
      <c r="J39" s="18"/>
      <c r="K39" s="18"/>
    </row>
    <row r="40" spans="1:14" s="24" customFormat="1" ht="12" customHeight="1" x14ac:dyDescent="0.2">
      <c r="A40" s="1"/>
      <c r="H40" s="18"/>
      <c r="I40" s="18"/>
      <c r="J40" s="18"/>
      <c r="K40" s="18"/>
    </row>
    <row r="41" spans="1:14" s="24" customFormat="1" ht="12" customHeight="1" x14ac:dyDescent="0.2">
      <c r="A41" s="1"/>
      <c r="H41" s="18"/>
      <c r="I41" s="18"/>
      <c r="J41" s="18"/>
      <c r="K41" s="18"/>
    </row>
    <row r="42" spans="1:14" s="24" customFormat="1" ht="12" customHeight="1" x14ac:dyDescent="0.2">
      <c r="A42" s="1"/>
      <c r="H42" s="18"/>
      <c r="I42" s="18"/>
      <c r="J42" s="18"/>
      <c r="K42" s="18"/>
    </row>
    <row r="43" spans="1:14" s="24" customFormat="1" ht="12" customHeight="1" x14ac:dyDescent="0.2">
      <c r="A43" s="1"/>
      <c r="H43" s="18"/>
      <c r="I43" s="18"/>
      <c r="J43" s="18"/>
      <c r="K43" s="18"/>
    </row>
    <row r="44" spans="1:14" s="24" customFormat="1" ht="12" customHeight="1" x14ac:dyDescent="0.2">
      <c r="A44" s="1"/>
      <c r="H44" s="18"/>
      <c r="I44" s="18"/>
      <c r="J44" s="18"/>
      <c r="K44" s="18"/>
    </row>
    <row r="45" spans="1:14" s="24" customFormat="1" ht="13.5" customHeight="1" x14ac:dyDescent="0.2">
      <c r="A45" s="17"/>
      <c r="B45" s="17"/>
      <c r="C45" s="17"/>
      <c r="D45" s="17"/>
      <c r="E45" s="17"/>
      <c r="F45" s="17"/>
      <c r="G45" s="17"/>
      <c r="H45" s="18"/>
      <c r="I45" s="18"/>
      <c r="J45" s="18"/>
      <c r="K45" s="18"/>
    </row>
    <row r="46" spans="1:14" s="24" customFormat="1" ht="15.75" x14ac:dyDescent="0.25">
      <c r="A46" s="6" t="s">
        <v>45</v>
      </c>
      <c r="B46" s="17"/>
      <c r="C46" s="17"/>
      <c r="D46" s="17"/>
      <c r="E46" s="17"/>
      <c r="F46" s="17"/>
      <c r="G46" s="17"/>
      <c r="H46" s="18"/>
      <c r="I46" s="18"/>
      <c r="J46" s="18"/>
      <c r="K46" s="18"/>
    </row>
    <row r="47" spans="1:14" s="24" customFormat="1" ht="11.25" customHeight="1" x14ac:dyDescent="0.2">
      <c r="A47" s="7"/>
      <c r="B47" s="17"/>
      <c r="C47" s="17"/>
      <c r="D47" s="17"/>
      <c r="E47" s="17"/>
      <c r="F47" s="17"/>
      <c r="G47" s="17"/>
      <c r="H47" s="18"/>
      <c r="I47" s="18"/>
      <c r="J47" s="18"/>
      <c r="K47" s="18"/>
    </row>
    <row r="48" spans="1:14" s="13" customFormat="1" ht="15.75" customHeight="1" x14ac:dyDescent="0.2">
      <c r="A48" s="63" t="s">
        <v>43</v>
      </c>
      <c r="B48" s="63" t="s">
        <v>41</v>
      </c>
      <c r="C48" s="66" t="s">
        <v>5</v>
      </c>
      <c r="D48" s="66" t="s">
        <v>47</v>
      </c>
      <c r="E48" s="66" t="s">
        <v>8</v>
      </c>
      <c r="F48" s="66" t="s">
        <v>38</v>
      </c>
      <c r="G48" s="66" t="s">
        <v>79</v>
      </c>
      <c r="H48" s="66" t="s">
        <v>67</v>
      </c>
      <c r="I48" s="66" t="s">
        <v>68</v>
      </c>
      <c r="J48" s="66" t="s">
        <v>80</v>
      </c>
      <c r="K48" s="66" t="s">
        <v>81</v>
      </c>
    </row>
    <row r="49" spans="1:12" s="13" customFormat="1" ht="12.75" customHeight="1" x14ac:dyDescent="0.2">
      <c r="A49" s="64"/>
      <c r="B49" s="64"/>
      <c r="C49" s="67"/>
      <c r="D49" s="67"/>
      <c r="E49" s="67"/>
      <c r="F49" s="67"/>
      <c r="G49" s="67"/>
      <c r="H49" s="67"/>
      <c r="I49" s="67"/>
      <c r="J49" s="67"/>
      <c r="K49" s="67"/>
    </row>
    <row r="50" spans="1:12" s="13" customFormat="1" ht="69.75" customHeight="1" x14ac:dyDescent="0.2">
      <c r="A50" s="65"/>
      <c r="B50" s="65"/>
      <c r="C50" s="68"/>
      <c r="D50" s="68"/>
      <c r="E50" s="68"/>
      <c r="F50" s="68"/>
      <c r="G50" s="68"/>
      <c r="H50" s="68"/>
      <c r="I50" s="68"/>
      <c r="J50" s="68"/>
      <c r="K50" s="68"/>
    </row>
    <row r="51" spans="1:12" s="13" customFormat="1" ht="15.75" x14ac:dyDescent="0.2">
      <c r="A51" s="10" t="s">
        <v>20</v>
      </c>
      <c r="B51" s="10" t="s">
        <v>21</v>
      </c>
      <c r="C51" s="10" t="s">
        <v>22</v>
      </c>
      <c r="D51" s="10" t="s">
        <v>23</v>
      </c>
      <c r="E51" s="10" t="s">
        <v>25</v>
      </c>
      <c r="F51" s="10" t="s">
        <v>27</v>
      </c>
      <c r="G51" s="10" t="s">
        <v>28</v>
      </c>
      <c r="H51" s="10" t="s">
        <v>26</v>
      </c>
      <c r="I51" s="10" t="s">
        <v>34</v>
      </c>
      <c r="J51" s="32" t="s">
        <v>29</v>
      </c>
      <c r="K51" s="33" t="s">
        <v>30</v>
      </c>
    </row>
    <row r="52" spans="1:12" s="13" customFormat="1" ht="19.5" customHeight="1" x14ac:dyDescent="0.25">
      <c r="A52" s="34" t="s">
        <v>13</v>
      </c>
      <c r="B52" s="35"/>
      <c r="C52" s="36"/>
      <c r="D52" s="36"/>
      <c r="E52" s="36"/>
      <c r="F52" s="36"/>
      <c r="G52" s="14"/>
      <c r="H52" s="15"/>
      <c r="I52" s="15"/>
      <c r="J52" s="15"/>
      <c r="K52" s="37"/>
    </row>
    <row r="53" spans="1:12" s="13" customFormat="1" ht="19.5" customHeight="1" x14ac:dyDescent="0.25">
      <c r="A53" s="38" t="s">
        <v>14</v>
      </c>
      <c r="B53" s="35"/>
      <c r="C53" s="36"/>
      <c r="D53" s="36"/>
      <c r="E53" s="36"/>
      <c r="F53" s="36"/>
      <c r="G53" s="14"/>
      <c r="H53" s="15"/>
      <c r="I53" s="15"/>
      <c r="J53" s="15"/>
      <c r="K53" s="37"/>
    </row>
    <row r="54" spans="1:12" s="13" customFormat="1" ht="19.5" customHeight="1" x14ac:dyDescent="0.25">
      <c r="A54" s="38" t="s">
        <v>15</v>
      </c>
      <c r="B54" s="35"/>
      <c r="C54" s="36"/>
      <c r="D54" s="36"/>
      <c r="E54" s="36"/>
      <c r="F54" s="36"/>
      <c r="G54" s="14"/>
      <c r="H54" s="15"/>
      <c r="I54" s="15"/>
      <c r="J54" s="15"/>
      <c r="K54" s="37"/>
    </row>
    <row r="55" spans="1:12" s="24" customFormat="1" ht="21.75" customHeight="1" x14ac:dyDescent="0.25">
      <c r="A55" s="28"/>
      <c r="B55" s="39"/>
      <c r="C55" s="39"/>
      <c r="D55" s="39"/>
      <c r="E55" s="40"/>
      <c r="F55" s="16">
        <f>SUM(F52:F54)</f>
        <v>0</v>
      </c>
      <c r="G55" s="16">
        <f t="shared" ref="G55:K55" si="3">SUM(G52:G54)</f>
        <v>0</v>
      </c>
      <c r="H55" s="16">
        <f t="shared" si="3"/>
        <v>0</v>
      </c>
      <c r="I55" s="16">
        <f t="shared" si="3"/>
        <v>0</v>
      </c>
      <c r="J55" s="41">
        <f t="shared" si="3"/>
        <v>0</v>
      </c>
      <c r="K55" s="41">
        <f t="shared" si="3"/>
        <v>0</v>
      </c>
    </row>
    <row r="56" spans="1:12" s="24" customFormat="1" ht="15.75" x14ac:dyDescent="0.2">
      <c r="A56" s="17"/>
      <c r="B56" s="17"/>
      <c r="C56" s="17"/>
      <c r="D56" s="17"/>
      <c r="E56" s="17"/>
      <c r="F56" s="17"/>
      <c r="G56" s="17"/>
      <c r="H56" s="18"/>
      <c r="I56" s="18"/>
      <c r="J56" s="18"/>
      <c r="K56" s="18"/>
    </row>
    <row r="57" spans="1:12" s="24" customFormat="1" ht="15.75" x14ac:dyDescent="0.25">
      <c r="A57" s="6" t="s">
        <v>46</v>
      </c>
      <c r="B57" s="17"/>
      <c r="C57" s="17"/>
      <c r="D57" s="17"/>
      <c r="E57" s="17"/>
      <c r="F57" s="17"/>
      <c r="G57" s="17"/>
      <c r="H57" s="18"/>
      <c r="I57" s="18"/>
      <c r="J57" s="1"/>
      <c r="K57" s="1"/>
      <c r="L57" s="1"/>
    </row>
    <row r="58" spans="1:12" s="24" customFormat="1" ht="15.75" x14ac:dyDescent="0.2">
      <c r="A58" s="7"/>
      <c r="B58" s="17"/>
      <c r="C58" s="17"/>
      <c r="D58" s="17"/>
      <c r="E58" s="17"/>
      <c r="F58" s="17"/>
      <c r="G58" s="17"/>
      <c r="H58" s="18"/>
      <c r="I58" s="18"/>
      <c r="J58" s="1"/>
      <c r="K58" s="1"/>
      <c r="L58" s="1"/>
    </row>
    <row r="59" spans="1:12" s="13" customFormat="1" ht="111.75" customHeight="1" x14ac:dyDescent="0.2">
      <c r="A59" s="42" t="s">
        <v>16</v>
      </c>
      <c r="B59" s="23" t="s">
        <v>48</v>
      </c>
      <c r="C59" s="23" t="s">
        <v>18</v>
      </c>
      <c r="D59" s="23" t="s">
        <v>50</v>
      </c>
      <c r="E59" s="23" t="s">
        <v>49</v>
      </c>
      <c r="F59" s="23" t="s">
        <v>82</v>
      </c>
      <c r="G59" s="23" t="s">
        <v>83</v>
      </c>
      <c r="H59" s="24"/>
      <c r="I59" s="24"/>
      <c r="J59" s="1"/>
      <c r="K59" s="1"/>
      <c r="L59" s="1"/>
    </row>
    <row r="60" spans="1:12" s="13" customFormat="1" x14ac:dyDescent="0.2">
      <c r="A60" s="10" t="s">
        <v>20</v>
      </c>
      <c r="B60" s="10" t="s">
        <v>21</v>
      </c>
      <c r="C60" s="10" t="s">
        <v>22</v>
      </c>
      <c r="D60" s="10" t="s">
        <v>23</v>
      </c>
      <c r="E60" s="10" t="s">
        <v>24</v>
      </c>
      <c r="F60" s="10" t="s">
        <v>25</v>
      </c>
      <c r="G60" s="11" t="s">
        <v>27</v>
      </c>
      <c r="H60" s="24"/>
      <c r="I60" s="24"/>
      <c r="J60" s="1"/>
      <c r="K60" s="1"/>
      <c r="L60" s="1"/>
    </row>
    <row r="61" spans="1:12" s="13" customFormat="1" ht="20.25" customHeight="1" x14ac:dyDescent="0.2">
      <c r="A61" s="43" t="s">
        <v>13</v>
      </c>
      <c r="B61" s="44"/>
      <c r="C61" s="43"/>
      <c r="D61" s="43"/>
      <c r="E61" s="43"/>
      <c r="F61" s="43"/>
      <c r="G61" s="43"/>
      <c r="H61" s="18"/>
      <c r="I61" s="18"/>
      <c r="J61" s="1"/>
      <c r="K61" s="1"/>
      <c r="L61" s="1"/>
    </row>
    <row r="62" spans="1:12" ht="20.25" customHeight="1" x14ac:dyDescent="0.2">
      <c r="A62" s="43" t="s">
        <v>14</v>
      </c>
      <c r="B62" s="44"/>
      <c r="C62" s="43"/>
      <c r="D62" s="43"/>
      <c r="E62" s="43"/>
      <c r="F62" s="43"/>
      <c r="G62" s="43"/>
      <c r="H62" s="18"/>
      <c r="I62" s="18"/>
    </row>
    <row r="63" spans="1:12" ht="20.25" customHeight="1" x14ac:dyDescent="0.2">
      <c r="A63" s="43" t="s">
        <v>15</v>
      </c>
      <c r="B63" s="44"/>
      <c r="C63" s="43"/>
      <c r="D63" s="43"/>
      <c r="E63" s="43"/>
      <c r="F63" s="43"/>
      <c r="G63" s="43"/>
      <c r="H63" s="18"/>
      <c r="I63" s="18"/>
    </row>
    <row r="64" spans="1:12" ht="20.25" customHeight="1" x14ac:dyDescent="0.2">
      <c r="A64" s="28"/>
      <c r="B64" s="45"/>
      <c r="C64" s="45"/>
      <c r="D64" s="45"/>
      <c r="E64" s="46"/>
      <c r="F64" s="47">
        <f>SUM(F61:F63)</f>
        <v>0</v>
      </c>
      <c r="G64" s="47">
        <f>SUM(G61:G63)</f>
        <v>0</v>
      </c>
      <c r="H64" s="18"/>
      <c r="I64" s="18"/>
    </row>
    <row r="65" spans="1:13" ht="26.25" customHeight="1" x14ac:dyDescent="0.2"/>
    <row r="66" spans="1:13" ht="16.5" customHeight="1" x14ac:dyDescent="0.2">
      <c r="A66" s="4"/>
      <c r="B66" s="4"/>
      <c r="C66" s="4"/>
      <c r="D66" s="4"/>
      <c r="E66" s="4"/>
    </row>
    <row r="67" spans="1:13" ht="15" x14ac:dyDescent="0.25">
      <c r="A67" s="61" t="s">
        <v>39</v>
      </c>
      <c r="B67" s="62"/>
      <c r="C67" s="62"/>
      <c r="D67" s="62"/>
      <c r="E67" s="62"/>
      <c r="J67" s="59" t="s">
        <v>40</v>
      </c>
      <c r="K67" s="58"/>
      <c r="L67" s="58"/>
      <c r="M67" s="58"/>
    </row>
    <row r="68" spans="1:13" ht="15" x14ac:dyDescent="0.25">
      <c r="A68" s="60" t="s">
        <v>52</v>
      </c>
      <c r="B68" s="58"/>
      <c r="C68" s="58"/>
      <c r="D68" s="58"/>
      <c r="E68" s="58"/>
      <c r="J68" s="60" t="s">
        <v>53</v>
      </c>
      <c r="K68" s="58"/>
      <c r="L68" s="58"/>
      <c r="M68" s="58"/>
    </row>
  </sheetData>
  <mergeCells count="40">
    <mergeCell ref="J10:J12"/>
    <mergeCell ref="K11:K12"/>
    <mergeCell ref="I10:I12"/>
    <mergeCell ref="D10:D12"/>
    <mergeCell ref="E10:E12"/>
    <mergeCell ref="F10:F12"/>
    <mergeCell ref="G10:G12"/>
    <mergeCell ref="H10:H12"/>
    <mergeCell ref="A23:N23"/>
    <mergeCell ref="A22:N22"/>
    <mergeCell ref="A25:O25"/>
    <mergeCell ref="A3:N3"/>
    <mergeCell ref="A18:F18"/>
    <mergeCell ref="A7:H7"/>
    <mergeCell ref="A10:A12"/>
    <mergeCell ref="B10:B12"/>
    <mergeCell ref="C10:C12"/>
    <mergeCell ref="A5:N5"/>
    <mergeCell ref="A6:N6"/>
    <mergeCell ref="M10:M12"/>
    <mergeCell ref="N10:N12"/>
    <mergeCell ref="L11:L12"/>
    <mergeCell ref="A21:O21"/>
    <mergeCell ref="A24:O24"/>
    <mergeCell ref="A38:N38"/>
    <mergeCell ref="J67:M67"/>
    <mergeCell ref="J68:M68"/>
    <mergeCell ref="A67:E67"/>
    <mergeCell ref="A68:E68"/>
    <mergeCell ref="A48:A50"/>
    <mergeCell ref="E48:E50"/>
    <mergeCell ref="F48:F50"/>
    <mergeCell ref="I48:I50"/>
    <mergeCell ref="B48:B50"/>
    <mergeCell ref="C48:C50"/>
    <mergeCell ref="D48:D50"/>
    <mergeCell ref="K48:K50"/>
    <mergeCell ref="J48:J50"/>
    <mergeCell ref="G48:G50"/>
    <mergeCell ref="H48:H50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User</cp:lastModifiedBy>
  <cp:lastPrinted>2026-07-23T11:01:50Z</cp:lastPrinted>
  <dcterms:created xsi:type="dcterms:W3CDTF">2016-06-20T13:38:46Z</dcterms:created>
  <dcterms:modified xsi:type="dcterms:W3CDTF">2026-07-23T11:01:51Z</dcterms:modified>
</cp:coreProperties>
</file>